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hidePivotFieldList="1" defaultThemeVersion="124226"/>
  <bookViews>
    <workbookView xWindow="240" yWindow="120" windowWidth="18735" windowHeight="8385"/>
  </bookViews>
  <sheets>
    <sheet name="Hoja1" sheetId="1" r:id="rId1"/>
    <sheet name="Hoja3" sheetId="3" r:id="rId2"/>
  </sheets>
  <calcPr calcId="124519"/>
</workbook>
</file>

<file path=xl/calcChain.xml><?xml version="1.0" encoding="utf-8"?>
<calcChain xmlns="http://schemas.openxmlformats.org/spreadsheetml/2006/main">
  <c r="F24" i="1"/>
  <c r="C25"/>
  <c r="C26"/>
  <c r="C27"/>
  <c r="C28"/>
  <c r="C24"/>
  <c r="G3"/>
  <c r="G4"/>
  <c r="G5"/>
  <c r="G6"/>
  <c r="G7"/>
  <c r="G8"/>
  <c r="G9"/>
  <c r="G10"/>
  <c r="G11"/>
  <c r="G12"/>
  <c r="G13"/>
  <c r="G14"/>
  <c r="G15"/>
  <c r="G16"/>
  <c r="G17"/>
  <c r="G18"/>
  <c r="G19"/>
  <c r="G20"/>
  <c r="G21"/>
  <c r="G2"/>
  <c r="F15"/>
  <c r="F17"/>
  <c r="F19"/>
  <c r="F21"/>
  <c r="F3"/>
  <c r="F10"/>
  <c r="F7"/>
  <c r="F11"/>
  <c r="F20"/>
  <c r="F2"/>
  <c r="F4"/>
  <c r="F14"/>
  <c r="F6"/>
  <c r="F13"/>
  <c r="F8"/>
  <c r="F9"/>
  <c r="F18"/>
  <c r="F12"/>
  <c r="F16"/>
  <c r="F5"/>
  <c r="E15"/>
  <c r="E17"/>
  <c r="E19"/>
  <c r="E21"/>
  <c r="E3"/>
  <c r="E10"/>
  <c r="E7"/>
  <c r="E11"/>
  <c r="E20"/>
  <c r="E2"/>
  <c r="E4"/>
  <c r="E14"/>
  <c r="E6"/>
  <c r="E13"/>
  <c r="E8"/>
  <c r="E9"/>
  <c r="E18"/>
  <c r="E12"/>
  <c r="E16"/>
  <c r="E5"/>
</calcChain>
</file>

<file path=xl/sharedStrings.xml><?xml version="1.0" encoding="utf-8"?>
<sst xmlns="http://schemas.openxmlformats.org/spreadsheetml/2006/main" count="28" uniqueCount="28">
  <si>
    <t>Jugados</t>
  </si>
  <si>
    <t>Ganados</t>
  </si>
  <si>
    <t>Empatados</t>
  </si>
  <si>
    <t>Perdidos</t>
  </si>
  <si>
    <t>Barcelona</t>
  </si>
  <si>
    <t>Real Madrid</t>
  </si>
  <si>
    <t>Sevilla</t>
  </si>
  <si>
    <t>Valencia</t>
  </si>
  <si>
    <t>Villareal</t>
  </si>
  <si>
    <t>At.Madrid</t>
  </si>
  <si>
    <t>Málaga</t>
  </si>
  <si>
    <t>Deportivo</t>
  </si>
  <si>
    <t>Mallorca</t>
  </si>
  <si>
    <t>Valladolid</t>
  </si>
  <si>
    <t>Almería</t>
  </si>
  <si>
    <t>Athletic</t>
  </si>
  <si>
    <t>Racing</t>
  </si>
  <si>
    <t>Betis</t>
  </si>
  <si>
    <t>Osasuna</t>
  </si>
  <si>
    <t>Espanyol</t>
  </si>
  <si>
    <t>Getafe</t>
  </si>
  <si>
    <t>Sporting</t>
  </si>
  <si>
    <t>Numancia</t>
  </si>
  <si>
    <t>Rec.Huelva</t>
  </si>
  <si>
    <t>Puntos</t>
  </si>
  <si>
    <t>Equipos</t>
  </si>
  <si>
    <t>Situación</t>
  </si>
  <si>
    <t>Estadística</t>
  </si>
</sst>
</file>

<file path=xl/styles.xml><?xml version="1.0" encoding="utf-8"?>
<styleSheet xmlns="http://schemas.openxmlformats.org/spreadsheetml/2006/main">
  <numFmts count="1">
    <numFmt numFmtId="164" formatCode="&quot;&quot;"/>
  </numFmts>
  <fonts count="3">
    <font>
      <sz val="11"/>
      <color theme="1"/>
      <name val="Calibri"/>
      <family val="2"/>
      <scheme val="minor"/>
    </font>
    <font>
      <sz val="8"/>
      <name val="Tahoma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164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NumberFormat="1"/>
    <xf numFmtId="0" fontId="2" fillId="0" borderId="1" xfId="0" applyFont="1" applyBorder="1"/>
    <xf numFmtId="0" fontId="0" fillId="0" borderId="4" xfId="0" applyBorder="1"/>
    <xf numFmtId="0" fontId="0" fillId="0" borderId="7" xfId="0" applyBorder="1"/>
    <xf numFmtId="0" fontId="0" fillId="0" borderId="10" xfId="0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8"/>
  <sheetViews>
    <sheetView tabSelected="1" topLeftCell="A16" workbookViewId="0">
      <selection activeCell="C24" sqref="C24"/>
    </sheetView>
  </sheetViews>
  <sheetFormatPr baseColWidth="10" defaultRowHeight="15"/>
  <cols>
    <col min="10" max="10" width="12.5703125" customWidth="1"/>
    <col min="11" max="11" width="17.42578125" bestFit="1" customWidth="1"/>
    <col min="12" max="12" width="19.5703125" bestFit="1" customWidth="1"/>
    <col min="13" max="13" width="18.85546875" bestFit="1" customWidth="1"/>
  </cols>
  <sheetData>
    <row r="1" spans="1:13" ht="16.5" thickTop="1" thickBot="1">
      <c r="A1" s="5" t="s">
        <v>25</v>
      </c>
      <c r="B1" s="9" t="s">
        <v>0</v>
      </c>
      <c r="C1" s="9" t="s">
        <v>1</v>
      </c>
      <c r="D1" s="9" t="s">
        <v>2</v>
      </c>
      <c r="E1" s="9" t="s">
        <v>3</v>
      </c>
      <c r="F1" s="9" t="s">
        <v>24</v>
      </c>
      <c r="G1" s="10" t="s">
        <v>26</v>
      </c>
    </row>
    <row r="2" spans="1:13" ht="15.75" thickTop="1">
      <c r="A2" s="6" t="s">
        <v>14</v>
      </c>
      <c r="B2" s="11">
        <v>33</v>
      </c>
      <c r="C2" s="11">
        <v>11</v>
      </c>
      <c r="D2" s="11">
        <v>7</v>
      </c>
      <c r="E2" s="11">
        <f t="shared" ref="E2:E21" si="0">B2-(C2+D2)</f>
        <v>15</v>
      </c>
      <c r="F2" s="11">
        <f t="shared" ref="F2:F21" si="1">C2*3+D2</f>
        <v>40</v>
      </c>
      <c r="G2" s="12">
        <f>RANK(F2,$F$2:$F$21)</f>
        <v>11</v>
      </c>
    </row>
    <row r="3" spans="1:13">
      <c r="A3" s="7" t="s">
        <v>9</v>
      </c>
      <c r="B3" s="13">
        <v>33</v>
      </c>
      <c r="C3" s="13">
        <v>15</v>
      </c>
      <c r="D3" s="13">
        <v>7</v>
      </c>
      <c r="E3" s="13">
        <f t="shared" si="0"/>
        <v>11</v>
      </c>
      <c r="F3" s="13">
        <f t="shared" si="1"/>
        <v>52</v>
      </c>
      <c r="G3" s="14">
        <f t="shared" ref="G3:G21" si="2">RANK(F3,$F$2:$F$21)</f>
        <v>6</v>
      </c>
    </row>
    <row r="4" spans="1:13">
      <c r="A4" s="7" t="s">
        <v>15</v>
      </c>
      <c r="B4" s="13">
        <v>33</v>
      </c>
      <c r="C4" s="13">
        <v>11</v>
      </c>
      <c r="D4" s="13">
        <v>7</v>
      </c>
      <c r="E4" s="13">
        <f t="shared" si="0"/>
        <v>15</v>
      </c>
      <c r="F4" s="13">
        <f t="shared" si="1"/>
        <v>40</v>
      </c>
      <c r="G4" s="14">
        <f t="shared" si="2"/>
        <v>11</v>
      </c>
    </row>
    <row r="5" spans="1:13">
      <c r="A5" s="7" t="s">
        <v>4</v>
      </c>
      <c r="B5" s="13">
        <v>34</v>
      </c>
      <c r="C5" s="13">
        <v>27</v>
      </c>
      <c r="D5" s="13">
        <v>4</v>
      </c>
      <c r="E5" s="13">
        <f t="shared" si="0"/>
        <v>3</v>
      </c>
      <c r="F5" s="13">
        <f t="shared" si="1"/>
        <v>85</v>
      </c>
      <c r="G5" s="14">
        <f t="shared" si="2"/>
        <v>1</v>
      </c>
    </row>
    <row r="6" spans="1:13">
      <c r="A6" s="7" t="s">
        <v>17</v>
      </c>
      <c r="B6" s="13">
        <v>33</v>
      </c>
      <c r="C6" s="13">
        <v>9</v>
      </c>
      <c r="D6" s="13">
        <v>10</v>
      </c>
      <c r="E6" s="13">
        <f t="shared" si="0"/>
        <v>14</v>
      </c>
      <c r="F6" s="13">
        <f t="shared" si="1"/>
        <v>37</v>
      </c>
      <c r="G6" s="14">
        <f t="shared" si="2"/>
        <v>14</v>
      </c>
    </row>
    <row r="7" spans="1:13">
      <c r="A7" s="7" t="s">
        <v>11</v>
      </c>
      <c r="B7" s="13">
        <v>33</v>
      </c>
      <c r="C7" s="13">
        <v>14</v>
      </c>
      <c r="D7" s="13">
        <v>8</v>
      </c>
      <c r="E7" s="13">
        <f t="shared" si="0"/>
        <v>11</v>
      </c>
      <c r="F7" s="13">
        <f t="shared" si="1"/>
        <v>50</v>
      </c>
      <c r="G7" s="14">
        <f t="shared" si="2"/>
        <v>8</v>
      </c>
    </row>
    <row r="8" spans="1:13">
      <c r="A8" s="7" t="s">
        <v>19</v>
      </c>
      <c r="B8" s="13">
        <v>33</v>
      </c>
      <c r="C8" s="13">
        <v>8</v>
      </c>
      <c r="D8" s="13">
        <v>11</v>
      </c>
      <c r="E8" s="13">
        <f t="shared" si="0"/>
        <v>14</v>
      </c>
      <c r="F8" s="13">
        <f t="shared" si="1"/>
        <v>35</v>
      </c>
      <c r="G8" s="14">
        <f t="shared" si="2"/>
        <v>16</v>
      </c>
    </row>
    <row r="9" spans="1:13">
      <c r="A9" s="7" t="s">
        <v>20</v>
      </c>
      <c r="B9" s="13">
        <v>33</v>
      </c>
      <c r="C9" s="13">
        <v>8</v>
      </c>
      <c r="D9" s="13">
        <v>10</v>
      </c>
      <c r="E9" s="13">
        <f t="shared" si="0"/>
        <v>15</v>
      </c>
      <c r="F9" s="13">
        <f t="shared" si="1"/>
        <v>34</v>
      </c>
      <c r="G9" s="14">
        <f t="shared" si="2"/>
        <v>17</v>
      </c>
    </row>
    <row r="10" spans="1:13">
      <c r="A10" s="7" t="s">
        <v>10</v>
      </c>
      <c r="B10" s="13">
        <v>34</v>
      </c>
      <c r="C10" s="13">
        <v>14</v>
      </c>
      <c r="D10" s="13">
        <v>9</v>
      </c>
      <c r="E10" s="13">
        <f t="shared" si="0"/>
        <v>11</v>
      </c>
      <c r="F10" s="13">
        <f t="shared" si="1"/>
        <v>51</v>
      </c>
      <c r="G10" s="14">
        <f t="shared" si="2"/>
        <v>7</v>
      </c>
      <c r="J10" s="3"/>
      <c r="K10" s="4"/>
      <c r="L10" s="4"/>
      <c r="M10" s="4"/>
    </row>
    <row r="11" spans="1:13">
      <c r="A11" s="7" t="s">
        <v>12</v>
      </c>
      <c r="B11" s="13">
        <v>33</v>
      </c>
      <c r="C11" s="13">
        <v>11</v>
      </c>
      <c r="D11" s="13">
        <v>9</v>
      </c>
      <c r="E11" s="13">
        <f t="shared" si="0"/>
        <v>13</v>
      </c>
      <c r="F11" s="13">
        <f t="shared" si="1"/>
        <v>42</v>
      </c>
      <c r="G11" s="14">
        <f t="shared" si="2"/>
        <v>9</v>
      </c>
      <c r="J11" s="3"/>
      <c r="K11" s="4"/>
      <c r="L11" s="4"/>
      <c r="M11" s="4"/>
    </row>
    <row r="12" spans="1:13">
      <c r="A12" s="7" t="s">
        <v>22</v>
      </c>
      <c r="B12" s="13">
        <v>34</v>
      </c>
      <c r="C12" s="13">
        <v>9</v>
      </c>
      <c r="D12" s="13">
        <v>4</v>
      </c>
      <c r="E12" s="13">
        <f t="shared" si="0"/>
        <v>21</v>
      </c>
      <c r="F12" s="13">
        <f t="shared" si="1"/>
        <v>31</v>
      </c>
      <c r="G12" s="14">
        <f t="shared" si="2"/>
        <v>19</v>
      </c>
      <c r="J12" s="3"/>
      <c r="K12" s="4"/>
      <c r="L12" s="4"/>
      <c r="M12" s="4"/>
    </row>
    <row r="13" spans="1:13">
      <c r="A13" s="7" t="s">
        <v>18</v>
      </c>
      <c r="B13" s="13">
        <v>33</v>
      </c>
      <c r="C13" s="13">
        <v>8</v>
      </c>
      <c r="D13" s="13">
        <v>12</v>
      </c>
      <c r="E13" s="13">
        <f t="shared" si="0"/>
        <v>13</v>
      </c>
      <c r="F13" s="13">
        <f t="shared" si="1"/>
        <v>36</v>
      </c>
      <c r="G13" s="14">
        <f t="shared" si="2"/>
        <v>15</v>
      </c>
      <c r="J13" s="3"/>
      <c r="K13" s="4"/>
      <c r="L13" s="4"/>
      <c r="M13" s="4"/>
    </row>
    <row r="14" spans="1:13">
      <c r="A14" s="7" t="s">
        <v>16</v>
      </c>
      <c r="B14" s="13">
        <v>33</v>
      </c>
      <c r="C14" s="13">
        <v>10</v>
      </c>
      <c r="D14" s="13">
        <v>9</v>
      </c>
      <c r="E14" s="13">
        <f t="shared" si="0"/>
        <v>14</v>
      </c>
      <c r="F14" s="13">
        <f t="shared" si="1"/>
        <v>39</v>
      </c>
      <c r="G14" s="14">
        <f t="shared" si="2"/>
        <v>13</v>
      </c>
      <c r="J14" s="3"/>
      <c r="K14" s="4"/>
      <c r="L14" s="4"/>
      <c r="M14" s="4"/>
    </row>
    <row r="15" spans="1:13">
      <c r="A15" s="7" t="s">
        <v>5</v>
      </c>
      <c r="B15" s="13">
        <v>34</v>
      </c>
      <c r="C15" s="13">
        <v>25</v>
      </c>
      <c r="D15" s="13">
        <v>3</v>
      </c>
      <c r="E15" s="13">
        <f t="shared" si="0"/>
        <v>6</v>
      </c>
      <c r="F15" s="13">
        <f t="shared" si="1"/>
        <v>78</v>
      </c>
      <c r="G15" s="14">
        <f t="shared" si="2"/>
        <v>2</v>
      </c>
      <c r="J15" s="3"/>
      <c r="K15" s="4"/>
      <c r="L15" s="4"/>
      <c r="M15" s="4"/>
    </row>
    <row r="16" spans="1:13">
      <c r="A16" s="7" t="s">
        <v>23</v>
      </c>
      <c r="B16" s="13">
        <v>33</v>
      </c>
      <c r="C16" s="13">
        <v>7</v>
      </c>
      <c r="D16" s="13">
        <v>9</v>
      </c>
      <c r="E16" s="13">
        <f t="shared" si="0"/>
        <v>17</v>
      </c>
      <c r="F16" s="13">
        <f t="shared" si="1"/>
        <v>30</v>
      </c>
      <c r="G16" s="14">
        <f t="shared" si="2"/>
        <v>20</v>
      </c>
      <c r="J16" s="3"/>
      <c r="K16" s="4"/>
      <c r="L16" s="4"/>
      <c r="M16" s="4"/>
    </row>
    <row r="17" spans="1:13">
      <c r="A17" s="7" t="s">
        <v>6</v>
      </c>
      <c r="B17" s="13">
        <v>34</v>
      </c>
      <c r="C17" s="13">
        <v>18</v>
      </c>
      <c r="D17" s="13">
        <v>6</v>
      </c>
      <c r="E17" s="13">
        <f t="shared" si="0"/>
        <v>10</v>
      </c>
      <c r="F17" s="13">
        <f t="shared" si="1"/>
        <v>60</v>
      </c>
      <c r="G17" s="14">
        <f t="shared" si="2"/>
        <v>3</v>
      </c>
      <c r="J17" s="3"/>
      <c r="K17" s="4"/>
      <c r="L17" s="4"/>
      <c r="M17" s="4"/>
    </row>
    <row r="18" spans="1:13">
      <c r="A18" s="7" t="s">
        <v>21</v>
      </c>
      <c r="B18" s="13">
        <v>33</v>
      </c>
      <c r="C18" s="13">
        <v>11</v>
      </c>
      <c r="D18" s="13">
        <v>0</v>
      </c>
      <c r="E18" s="13">
        <f t="shared" si="0"/>
        <v>22</v>
      </c>
      <c r="F18" s="13">
        <f t="shared" si="1"/>
        <v>33</v>
      </c>
      <c r="G18" s="14">
        <f t="shared" si="2"/>
        <v>18</v>
      </c>
      <c r="J18" s="3"/>
      <c r="K18" s="4"/>
      <c r="L18" s="4"/>
      <c r="M18" s="4"/>
    </row>
    <row r="19" spans="1:13">
      <c r="A19" s="7" t="s">
        <v>7</v>
      </c>
      <c r="B19" s="13">
        <v>33</v>
      </c>
      <c r="C19" s="13">
        <v>16</v>
      </c>
      <c r="D19" s="13">
        <v>8</v>
      </c>
      <c r="E19" s="13">
        <f t="shared" si="0"/>
        <v>9</v>
      </c>
      <c r="F19" s="13">
        <f t="shared" si="1"/>
        <v>56</v>
      </c>
      <c r="G19" s="14">
        <f t="shared" si="2"/>
        <v>4</v>
      </c>
      <c r="J19" s="3"/>
      <c r="K19" s="4"/>
      <c r="L19" s="4"/>
      <c r="M19" s="4"/>
    </row>
    <row r="20" spans="1:13">
      <c r="A20" s="7" t="s">
        <v>13</v>
      </c>
      <c r="B20" s="13">
        <v>33</v>
      </c>
      <c r="C20" s="13">
        <v>12</v>
      </c>
      <c r="D20" s="13">
        <v>5</v>
      </c>
      <c r="E20" s="13">
        <f t="shared" si="0"/>
        <v>16</v>
      </c>
      <c r="F20" s="13">
        <f t="shared" si="1"/>
        <v>41</v>
      </c>
      <c r="G20" s="14">
        <f t="shared" si="2"/>
        <v>10</v>
      </c>
      <c r="J20" s="3"/>
      <c r="K20" s="4"/>
      <c r="L20" s="4"/>
      <c r="M20" s="4"/>
    </row>
    <row r="21" spans="1:13" ht="15.75" thickBot="1">
      <c r="A21" s="8" t="s">
        <v>8</v>
      </c>
      <c r="B21" s="15">
        <v>34</v>
      </c>
      <c r="C21" s="15">
        <v>15</v>
      </c>
      <c r="D21" s="15">
        <v>10</v>
      </c>
      <c r="E21" s="15">
        <f t="shared" si="0"/>
        <v>9</v>
      </c>
      <c r="F21" s="15">
        <f t="shared" si="1"/>
        <v>55</v>
      </c>
      <c r="G21" s="16">
        <f t="shared" si="2"/>
        <v>5</v>
      </c>
      <c r="J21" s="3"/>
      <c r="K21" s="4"/>
      <c r="L21" s="4"/>
      <c r="M21" s="4"/>
    </row>
    <row r="22" spans="1:13" ht="15.75" thickTop="1">
      <c r="J22" s="3"/>
      <c r="K22" s="4"/>
      <c r="L22" s="4"/>
      <c r="M22" s="4"/>
    </row>
    <row r="23" spans="1:13">
      <c r="B23" t="s">
        <v>27</v>
      </c>
      <c r="C23" s="1">
        <v>17</v>
      </c>
      <c r="D23" s="1">
        <v>2</v>
      </c>
      <c r="J23" s="3"/>
      <c r="K23" s="4"/>
      <c r="L23" s="4"/>
      <c r="M23" s="4"/>
    </row>
    <row r="24" spans="1:13">
      <c r="B24">
        <v>1</v>
      </c>
      <c r="C24" t="str">
        <f>INDEX($A$2:$A$21,MATCH(B24,$G$2:$G$21,0))</f>
        <v>Barcelona</v>
      </c>
      <c r="F24" s="2">
        <f>INDEX(B1:G21,C23,D23)</f>
        <v>18</v>
      </c>
    </row>
    <row r="25" spans="1:13">
      <c r="B25">
        <v>2</v>
      </c>
      <c r="C25" t="str">
        <f t="shared" ref="C25:C28" si="3">INDEX($A$2:$A$21,MATCH(B25,$G$2:$G$21,0))</f>
        <v>Real Madrid</v>
      </c>
    </row>
    <row r="26" spans="1:13">
      <c r="B26">
        <v>3</v>
      </c>
      <c r="C26" t="str">
        <f t="shared" si="3"/>
        <v>Sevilla</v>
      </c>
    </row>
    <row r="27" spans="1:13">
      <c r="B27">
        <v>19</v>
      </c>
      <c r="C27" t="str">
        <f t="shared" si="3"/>
        <v>Numancia</v>
      </c>
    </row>
    <row r="28" spans="1:13">
      <c r="B28">
        <v>20</v>
      </c>
      <c r="C28" t="str">
        <f t="shared" si="3"/>
        <v>Rec.Huelva</v>
      </c>
    </row>
  </sheetData>
  <sortState ref="A2:F21">
    <sortCondition ref="A1"/>
  </sortState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</dc:creator>
  <cp:lastModifiedBy>MARA</cp:lastModifiedBy>
  <cp:lastPrinted>2010-04-06T11:07:37Z</cp:lastPrinted>
  <dcterms:created xsi:type="dcterms:W3CDTF">2009-05-03T15:41:35Z</dcterms:created>
  <dcterms:modified xsi:type="dcterms:W3CDTF">2010-04-08T09:02:56Z</dcterms:modified>
</cp:coreProperties>
</file>